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40" windowHeight="8445" activeTab="0"/>
  </bookViews>
  <sheets>
    <sheet name="1. div" sheetId="1" r:id="rId1"/>
  </sheets>
  <definedNames/>
  <calcPr fullCalcOnLoad="1"/>
</workbook>
</file>

<file path=xl/sharedStrings.xml><?xml version="1.0" encoding="utf-8"?>
<sst xmlns="http://schemas.openxmlformats.org/spreadsheetml/2006/main" count="171" uniqueCount="24">
  <si>
    <t>Omg</t>
  </si>
  <si>
    <t>Lag</t>
  </si>
  <si>
    <t>Score</t>
  </si>
  <si>
    <t>Resultat</t>
  </si>
  <si>
    <t>Total score</t>
  </si>
  <si>
    <t>V</t>
  </si>
  <si>
    <t>U</t>
  </si>
  <si>
    <t>T</t>
  </si>
  <si>
    <t>Poeng</t>
  </si>
  <si>
    <t>RESULTATER 1.DIVISJON  1. omgang</t>
  </si>
  <si>
    <t>Tabell</t>
  </si>
  <si>
    <t>ØSTFOLD-LIGA 2007-2008</t>
  </si>
  <si>
    <t>Askim</t>
  </si>
  <si>
    <t>Korsgård</t>
  </si>
  <si>
    <t>Askim 1</t>
  </si>
  <si>
    <t>-</t>
  </si>
  <si>
    <t>Korsgård 1</t>
  </si>
  <si>
    <t>Fredrikstad 1</t>
  </si>
  <si>
    <t>Rolvsøy 1</t>
  </si>
  <si>
    <t>Sarpsborg 1</t>
  </si>
  <si>
    <t>Varna 1</t>
  </si>
  <si>
    <t>Sju-Spare 1</t>
  </si>
  <si>
    <t>Sju-Spare 2</t>
  </si>
  <si>
    <t>Snitt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</si>
</sst>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00"/>
    <numFmt numFmtId="176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</xdr:col>
      <xdr:colOff>971550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</xdr:row>
      <xdr:rowOff>28575</xdr:rowOff>
    </xdr:from>
    <xdr:to>
      <xdr:col>10</xdr:col>
      <xdr:colOff>514350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905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08"/>
  <sheetViews>
    <sheetView tabSelected="1" workbookViewId="0" topLeftCell="A4">
      <pane ySplit="21" topLeftCell="BM25" activePane="bottomLeft" state="frozen"/>
      <selection pane="topLeft" activeCell="A4" sqref="A4"/>
      <selection pane="bottomLeft" activeCell="N62" sqref="N62"/>
    </sheetView>
  </sheetViews>
  <sheetFormatPr defaultColWidth="11.421875" defaultRowHeight="12.75"/>
  <cols>
    <col min="1" max="1" width="4.57421875" style="13" customWidth="1"/>
    <col min="2" max="2" width="16.8515625" style="0" customWidth="1"/>
    <col min="3" max="3" width="2.140625" style="0" customWidth="1"/>
    <col min="4" max="4" width="15.00390625" style="0" customWidth="1"/>
    <col min="5" max="5" width="7.7109375" style="0" customWidth="1"/>
    <col min="6" max="6" width="4.28125" style="0" customWidth="1"/>
    <col min="7" max="7" width="8.140625" style="0" customWidth="1"/>
    <col min="8" max="8" width="3.7109375" style="0" customWidth="1"/>
    <col min="9" max="9" width="6.421875" style="0" customWidth="1"/>
    <col min="10" max="10" width="4.00390625" style="0" customWidth="1"/>
    <col min="11" max="11" width="8.8515625" style="16" customWidth="1"/>
    <col min="12" max="12" width="7.7109375" style="0" customWidth="1"/>
  </cols>
  <sheetData>
    <row r="2" ht="12.75"/>
    <row r="3" ht="12.75"/>
    <row r="4" ht="12.75"/>
    <row r="5" ht="12.75"/>
    <row r="6" ht="12.75"/>
    <row r="7" ht="12.75"/>
    <row r="9" spans="1:12" ht="15.75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11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5.5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.75">
      <c r="A14" s="19"/>
      <c r="B14" s="1" t="s">
        <v>1</v>
      </c>
      <c r="C14" s="1"/>
      <c r="D14" s="1" t="s">
        <v>4</v>
      </c>
      <c r="E14" s="1"/>
      <c r="F14" s="1"/>
      <c r="G14" s="1"/>
      <c r="H14" s="5" t="s">
        <v>5</v>
      </c>
      <c r="I14" s="5" t="s">
        <v>6</v>
      </c>
      <c r="J14" s="5" t="s">
        <v>7</v>
      </c>
      <c r="K14" s="1" t="s">
        <v>8</v>
      </c>
      <c r="L14" s="1" t="s">
        <v>23</v>
      </c>
    </row>
    <row r="15" spans="1:12" ht="18" customHeight="1">
      <c r="A15" s="4">
        <v>1</v>
      </c>
      <c r="B15" s="7" t="s">
        <v>18</v>
      </c>
      <c r="D15" s="6">
        <f>1613+1493+1549+1718+1645+1629+1572</f>
        <v>11219</v>
      </c>
      <c r="H15" s="2">
        <v>5</v>
      </c>
      <c r="I15" s="2">
        <v>1</v>
      </c>
      <c r="J15" s="2">
        <v>1</v>
      </c>
      <c r="K15" s="8">
        <f>2+4+3+3+1+3+3</f>
        <v>19</v>
      </c>
      <c r="L15" s="9">
        <f aca="true" t="shared" si="0" ref="L15:L21">D15/63</f>
        <v>178.0793650793651</v>
      </c>
    </row>
    <row r="16" spans="1:12" ht="18" customHeight="1">
      <c r="A16" s="4">
        <v>2</v>
      </c>
      <c r="B16" s="7" t="s">
        <v>22</v>
      </c>
      <c r="D16" s="6">
        <f>1790+1584+1667+1594+1531+1730+1825</f>
        <v>11721</v>
      </c>
      <c r="H16" s="2">
        <v>4</v>
      </c>
      <c r="I16" s="2">
        <v>0</v>
      </c>
      <c r="J16" s="2">
        <v>3</v>
      </c>
      <c r="K16" s="8">
        <f>3+1+1+1+3+4+4</f>
        <v>17</v>
      </c>
      <c r="L16" s="9">
        <f t="shared" si="0"/>
        <v>186.04761904761904</v>
      </c>
    </row>
    <row r="17" spans="1:12" ht="18" customHeight="1">
      <c r="A17" s="4">
        <v>3</v>
      </c>
      <c r="B17" s="7" t="s">
        <v>21</v>
      </c>
      <c r="D17" s="6">
        <f>1670+1539+1594+1702+1897+1695+1527</f>
        <v>11624</v>
      </c>
      <c r="H17" s="2">
        <v>3</v>
      </c>
      <c r="I17" s="2">
        <v>1</v>
      </c>
      <c r="J17" s="2">
        <v>3</v>
      </c>
      <c r="K17" s="8">
        <f>1+4+2+3+4+1+1</f>
        <v>16</v>
      </c>
      <c r="L17" s="9">
        <f t="shared" si="0"/>
        <v>184.5079365079365</v>
      </c>
    </row>
    <row r="18" spans="1:12" ht="18" customHeight="1">
      <c r="A18" s="4">
        <v>4</v>
      </c>
      <c r="B18" s="7" t="s">
        <v>20</v>
      </c>
      <c r="D18" s="6">
        <f>1448+1693+1595+1278+1669+1727+1764</f>
        <v>11174</v>
      </c>
      <c r="H18" s="2">
        <v>4</v>
      </c>
      <c r="I18" s="2">
        <v>1</v>
      </c>
      <c r="J18" s="2">
        <v>2</v>
      </c>
      <c r="K18" s="8">
        <f>1+3+2+0+3+3+4</f>
        <v>16</v>
      </c>
      <c r="L18" s="9">
        <f t="shared" si="0"/>
        <v>177.36507936507937</v>
      </c>
    </row>
    <row r="19" spans="1:12" ht="18" customHeight="1">
      <c r="A19" s="4">
        <v>5</v>
      </c>
      <c r="B19" s="7" t="s">
        <v>17</v>
      </c>
      <c r="D19" s="6">
        <f>1577+1479+1559+1528+1455+1563+1778</f>
        <v>10939</v>
      </c>
      <c r="H19" s="2">
        <v>2</v>
      </c>
      <c r="I19" s="2">
        <v>2</v>
      </c>
      <c r="J19" s="2">
        <v>3</v>
      </c>
      <c r="K19" s="8">
        <f>2+1+2+4+1+0+4</f>
        <v>14</v>
      </c>
      <c r="L19" s="9">
        <f t="shared" si="0"/>
        <v>173.63492063492063</v>
      </c>
    </row>
    <row r="20" spans="1:12" ht="18">
      <c r="A20" s="4">
        <v>6</v>
      </c>
      <c r="B20" s="7" t="s">
        <v>16</v>
      </c>
      <c r="D20" s="6">
        <f>1710+1371+1620+1595+1572+1842+1729</f>
        <v>11439</v>
      </c>
      <c r="H20" s="2">
        <v>2</v>
      </c>
      <c r="I20" s="2">
        <v>2</v>
      </c>
      <c r="J20" s="2">
        <v>3</v>
      </c>
      <c r="K20" s="8">
        <f>2+0+2+1+3+4+0</f>
        <v>12</v>
      </c>
      <c r="L20" s="9">
        <f t="shared" si="0"/>
        <v>181.57142857142858</v>
      </c>
    </row>
    <row r="21" spans="1:12" ht="18">
      <c r="A21" s="4">
        <v>7</v>
      </c>
      <c r="B21" s="7" t="s">
        <v>14</v>
      </c>
      <c r="D21" s="6">
        <f>1681+1557+1698+1654+1552+1620+1620</f>
        <v>11382</v>
      </c>
      <c r="H21" s="2">
        <v>3</v>
      </c>
      <c r="I21" s="2">
        <v>1</v>
      </c>
      <c r="J21" s="2">
        <v>3</v>
      </c>
      <c r="K21" s="8">
        <f>2+3+3+3+0+1+0</f>
        <v>12</v>
      </c>
      <c r="L21" s="9">
        <f t="shared" si="0"/>
        <v>180.66666666666666</v>
      </c>
    </row>
    <row r="22" spans="1:12" ht="18">
      <c r="A22" s="4">
        <v>8</v>
      </c>
      <c r="B22" s="7" t="s">
        <v>19</v>
      </c>
      <c r="D22" s="6">
        <f>1451+1303+1537+1639+1524+1632+1492</f>
        <v>10578</v>
      </c>
      <c r="H22" s="2">
        <v>1</v>
      </c>
      <c r="I22" s="2">
        <v>0</v>
      </c>
      <c r="J22" s="2">
        <v>6</v>
      </c>
      <c r="K22" s="8">
        <f>3+0+1+1+1+0+0</f>
        <v>6</v>
      </c>
      <c r="L22" s="9">
        <f>D22/63</f>
        <v>167.9047619047619</v>
      </c>
    </row>
    <row r="23" spans="1:12" ht="18">
      <c r="A23" s="4"/>
      <c r="B23" s="7"/>
      <c r="D23" s="6"/>
      <c r="H23" s="2"/>
      <c r="I23" s="2"/>
      <c r="J23" s="2"/>
      <c r="K23" s="8"/>
      <c r="L23" s="9"/>
    </row>
    <row r="24" spans="1:11" ht="12.75">
      <c r="A24"/>
      <c r="K24"/>
    </row>
    <row r="27" spans="1:12" ht="12.75">
      <c r="A27" s="18" t="s">
        <v>0</v>
      </c>
      <c r="B27" s="24" t="s">
        <v>1</v>
      </c>
      <c r="C27" s="24"/>
      <c r="D27" s="24"/>
      <c r="E27" s="24" t="s">
        <v>2</v>
      </c>
      <c r="F27" s="24"/>
      <c r="G27" s="24"/>
      <c r="H27" s="18"/>
      <c r="I27" s="24" t="s">
        <v>3</v>
      </c>
      <c r="J27" s="24"/>
      <c r="K27" s="24"/>
      <c r="L27" s="19"/>
    </row>
    <row r="28" spans="1:11" ht="18">
      <c r="A28" s="6">
        <v>1</v>
      </c>
      <c r="B28" s="7" t="s">
        <v>12</v>
      </c>
      <c r="C28" s="7"/>
      <c r="D28" s="7" t="s">
        <v>13</v>
      </c>
      <c r="E28" s="6">
        <v>1681</v>
      </c>
      <c r="F28" s="6"/>
      <c r="G28" s="6">
        <v>1710</v>
      </c>
      <c r="I28" s="6">
        <v>2</v>
      </c>
      <c r="J28" s="6"/>
      <c r="K28" s="6">
        <v>2</v>
      </c>
    </row>
    <row r="29" spans="1:11" ht="18">
      <c r="A29" s="6">
        <v>1</v>
      </c>
      <c r="B29" s="7" t="s">
        <v>17</v>
      </c>
      <c r="C29" s="7" t="s">
        <v>15</v>
      </c>
      <c r="D29" s="7" t="s">
        <v>18</v>
      </c>
      <c r="E29" s="6">
        <v>1577</v>
      </c>
      <c r="F29" s="6" t="s">
        <v>15</v>
      </c>
      <c r="G29" s="6">
        <v>1613</v>
      </c>
      <c r="I29" s="6">
        <v>2</v>
      </c>
      <c r="J29" s="6" t="s">
        <v>15</v>
      </c>
      <c r="K29" s="6">
        <v>2</v>
      </c>
    </row>
    <row r="30" spans="1:11" ht="18">
      <c r="A30" s="6">
        <v>1</v>
      </c>
      <c r="B30" s="7" t="s">
        <v>19</v>
      </c>
      <c r="C30" s="7" t="s">
        <v>15</v>
      </c>
      <c r="D30" s="7" t="s">
        <v>20</v>
      </c>
      <c r="E30" s="6">
        <v>1451</v>
      </c>
      <c r="F30" s="6" t="s">
        <v>15</v>
      </c>
      <c r="G30" s="6">
        <v>1448</v>
      </c>
      <c r="I30" s="6">
        <v>3</v>
      </c>
      <c r="J30" s="6" t="s">
        <v>15</v>
      </c>
      <c r="K30" s="6">
        <v>1</v>
      </c>
    </row>
    <row r="31" spans="1:11" ht="18">
      <c r="A31" s="6">
        <v>1</v>
      </c>
      <c r="B31" s="7" t="s">
        <v>21</v>
      </c>
      <c r="C31" s="7" t="s">
        <v>15</v>
      </c>
      <c r="D31" s="7" t="s">
        <v>22</v>
      </c>
      <c r="E31" s="6">
        <v>1670</v>
      </c>
      <c r="F31" s="6" t="s">
        <v>15</v>
      </c>
      <c r="G31" s="6">
        <v>1790</v>
      </c>
      <c r="I31" s="6">
        <v>1</v>
      </c>
      <c r="J31" s="6" t="s">
        <v>15</v>
      </c>
      <c r="K31" s="6">
        <v>3</v>
      </c>
    </row>
    <row r="32" spans="1:11" ht="18">
      <c r="A32" s="6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ht="18">
      <c r="A33" s="6">
        <v>2</v>
      </c>
      <c r="B33" s="7" t="s">
        <v>20</v>
      </c>
      <c r="C33" s="7" t="s">
        <v>15</v>
      </c>
      <c r="D33" s="7" t="s">
        <v>22</v>
      </c>
      <c r="E33" s="6">
        <v>1693</v>
      </c>
      <c r="F33" s="6" t="s">
        <v>15</v>
      </c>
      <c r="G33" s="6">
        <v>1584</v>
      </c>
      <c r="I33" s="6">
        <v>3</v>
      </c>
      <c r="J33" s="6" t="s">
        <v>15</v>
      </c>
      <c r="K33" s="6">
        <v>1</v>
      </c>
    </row>
    <row r="34" spans="1:12" ht="18">
      <c r="A34" s="6">
        <v>2</v>
      </c>
      <c r="B34" s="7" t="s">
        <v>19</v>
      </c>
      <c r="C34" s="7" t="s">
        <v>15</v>
      </c>
      <c r="D34" s="7" t="s">
        <v>21</v>
      </c>
      <c r="E34" s="6">
        <v>1303</v>
      </c>
      <c r="F34" s="6" t="s">
        <v>15</v>
      </c>
      <c r="G34" s="6">
        <v>1539</v>
      </c>
      <c r="I34" s="6">
        <v>0</v>
      </c>
      <c r="J34" s="6" t="s">
        <v>15</v>
      </c>
      <c r="K34" s="6">
        <v>4</v>
      </c>
      <c r="L34" s="15"/>
    </row>
    <row r="35" spans="1:12" ht="18">
      <c r="A35" s="6">
        <v>2</v>
      </c>
      <c r="B35" s="7" t="s">
        <v>18</v>
      </c>
      <c r="C35" s="7" t="s">
        <v>15</v>
      </c>
      <c r="D35" s="7" t="s">
        <v>16</v>
      </c>
      <c r="E35" s="6">
        <v>1493</v>
      </c>
      <c r="F35" s="6" t="s">
        <v>15</v>
      </c>
      <c r="G35" s="6">
        <v>1371</v>
      </c>
      <c r="I35" s="6">
        <v>4</v>
      </c>
      <c r="J35" s="6" t="s">
        <v>15</v>
      </c>
      <c r="K35" s="6">
        <v>0</v>
      </c>
      <c r="L35" s="15"/>
    </row>
    <row r="36" spans="1:12" ht="18">
      <c r="A36" s="6">
        <v>2</v>
      </c>
      <c r="B36" s="7" t="s">
        <v>14</v>
      </c>
      <c r="C36" s="7" t="s">
        <v>15</v>
      </c>
      <c r="D36" s="7" t="s">
        <v>17</v>
      </c>
      <c r="E36" s="6">
        <v>1557</v>
      </c>
      <c r="F36" s="6" t="s">
        <v>15</v>
      </c>
      <c r="G36" s="6">
        <v>1479</v>
      </c>
      <c r="I36" s="6">
        <v>3</v>
      </c>
      <c r="J36" s="6" t="s">
        <v>15</v>
      </c>
      <c r="K36" s="6">
        <v>1</v>
      </c>
      <c r="L36" s="15"/>
    </row>
    <row r="37" spans="1:12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4"/>
      <c r="L37" s="15"/>
    </row>
    <row r="38" spans="1:12" ht="18">
      <c r="A38" s="18" t="s">
        <v>0</v>
      </c>
      <c r="B38" s="24" t="s">
        <v>1</v>
      </c>
      <c r="C38" s="24"/>
      <c r="D38" s="24"/>
      <c r="E38" s="24" t="s">
        <v>2</v>
      </c>
      <c r="F38" s="24"/>
      <c r="G38" s="24"/>
      <c r="H38" s="18"/>
      <c r="I38" s="24" t="s">
        <v>3</v>
      </c>
      <c r="J38" s="24"/>
      <c r="K38" s="24"/>
      <c r="L38" s="15"/>
    </row>
    <row r="39" spans="1:12" ht="18">
      <c r="A39" s="6">
        <v>3</v>
      </c>
      <c r="B39" s="7" t="s">
        <v>18</v>
      </c>
      <c r="C39" s="7" t="s">
        <v>15</v>
      </c>
      <c r="D39" s="7" t="s">
        <v>19</v>
      </c>
      <c r="E39" s="6">
        <v>1549</v>
      </c>
      <c r="F39" s="6" t="s">
        <v>15</v>
      </c>
      <c r="G39" s="6">
        <v>1537</v>
      </c>
      <c r="I39" s="6">
        <v>3</v>
      </c>
      <c r="J39" s="6" t="s">
        <v>15</v>
      </c>
      <c r="K39" s="6">
        <v>1</v>
      </c>
      <c r="L39" s="15"/>
    </row>
    <row r="40" spans="1:12" ht="18">
      <c r="A40" s="6">
        <v>3</v>
      </c>
      <c r="B40" s="7" t="s">
        <v>14</v>
      </c>
      <c r="C40" s="7" t="s">
        <v>15</v>
      </c>
      <c r="D40" s="7" t="s">
        <v>22</v>
      </c>
      <c r="E40" s="6">
        <v>1698</v>
      </c>
      <c r="F40" s="6" t="s">
        <v>15</v>
      </c>
      <c r="G40" s="6">
        <v>1667</v>
      </c>
      <c r="I40" s="6">
        <v>3</v>
      </c>
      <c r="J40" s="6" t="s">
        <v>15</v>
      </c>
      <c r="K40" s="6">
        <v>1</v>
      </c>
      <c r="L40" s="15"/>
    </row>
    <row r="41" spans="1:12" ht="18">
      <c r="A41" s="6">
        <v>3</v>
      </c>
      <c r="B41" s="7" t="s">
        <v>21</v>
      </c>
      <c r="C41" s="7" t="s">
        <v>15</v>
      </c>
      <c r="D41" s="7" t="s">
        <v>17</v>
      </c>
      <c r="E41" s="6">
        <v>1594</v>
      </c>
      <c r="F41" s="6" t="s">
        <v>15</v>
      </c>
      <c r="G41" s="6">
        <v>1559</v>
      </c>
      <c r="I41" s="6">
        <v>2</v>
      </c>
      <c r="J41" s="6" t="s">
        <v>15</v>
      </c>
      <c r="K41" s="6">
        <v>2</v>
      </c>
      <c r="L41" s="15"/>
    </row>
    <row r="42" spans="1:11" ht="18">
      <c r="A42" s="6">
        <v>3</v>
      </c>
      <c r="B42" s="7" t="s">
        <v>16</v>
      </c>
      <c r="C42" s="7" t="s">
        <v>15</v>
      </c>
      <c r="D42" s="7" t="s">
        <v>20</v>
      </c>
      <c r="E42" s="6">
        <v>1620</v>
      </c>
      <c r="F42" s="6" t="s">
        <v>15</v>
      </c>
      <c r="G42" s="6">
        <v>1595</v>
      </c>
      <c r="I42" s="6">
        <v>2</v>
      </c>
      <c r="J42" s="6" t="s">
        <v>15</v>
      </c>
      <c r="K42" s="6">
        <v>2</v>
      </c>
    </row>
    <row r="43" spans="1:12" ht="18">
      <c r="A43" s="18"/>
      <c r="B43" s="24"/>
      <c r="C43" s="24"/>
      <c r="D43" s="24"/>
      <c r="E43" s="24"/>
      <c r="F43" s="24"/>
      <c r="G43" s="24"/>
      <c r="H43" s="18"/>
      <c r="I43" s="24"/>
      <c r="J43" s="24"/>
      <c r="K43" s="24"/>
      <c r="L43" s="15"/>
    </row>
    <row r="44" spans="1:12" ht="18">
      <c r="A44" s="18" t="s">
        <v>0</v>
      </c>
      <c r="B44" s="24" t="s">
        <v>1</v>
      </c>
      <c r="C44" s="24"/>
      <c r="D44" s="24"/>
      <c r="E44" s="24" t="s">
        <v>2</v>
      </c>
      <c r="F44" s="24"/>
      <c r="G44" s="24"/>
      <c r="H44" s="18"/>
      <c r="I44" s="24" t="s">
        <v>3</v>
      </c>
      <c r="J44" s="24"/>
      <c r="K44" s="24"/>
      <c r="L44" s="15"/>
    </row>
    <row r="45" spans="1:12" ht="18">
      <c r="A45" s="6">
        <v>4</v>
      </c>
      <c r="B45" s="7" t="s">
        <v>17</v>
      </c>
      <c r="C45" s="7" t="s">
        <v>15</v>
      </c>
      <c r="D45" s="7" t="s">
        <v>20</v>
      </c>
      <c r="E45" s="6">
        <v>1528</v>
      </c>
      <c r="F45" s="6" t="s">
        <v>15</v>
      </c>
      <c r="G45" s="6">
        <v>1278</v>
      </c>
      <c r="I45" s="6">
        <v>4</v>
      </c>
      <c r="J45" s="6" t="s">
        <v>15</v>
      </c>
      <c r="K45" s="6">
        <v>0</v>
      </c>
      <c r="L45" s="15"/>
    </row>
    <row r="46" spans="1:12" ht="18">
      <c r="A46" s="6">
        <v>4</v>
      </c>
      <c r="B46" s="7" t="s">
        <v>21</v>
      </c>
      <c r="C46" s="7" t="s">
        <v>15</v>
      </c>
      <c r="D46" s="7" t="s">
        <v>16</v>
      </c>
      <c r="E46" s="6">
        <v>1702</v>
      </c>
      <c r="F46" s="6" t="s">
        <v>15</v>
      </c>
      <c r="G46" s="6">
        <v>1595</v>
      </c>
      <c r="I46" s="6">
        <v>3</v>
      </c>
      <c r="J46" s="6" t="s">
        <v>15</v>
      </c>
      <c r="K46" s="6">
        <v>1</v>
      </c>
      <c r="L46" s="15"/>
    </row>
    <row r="47" spans="1:12" ht="18">
      <c r="A47" s="6">
        <v>4</v>
      </c>
      <c r="B47" s="7" t="s">
        <v>14</v>
      </c>
      <c r="C47" s="7" t="s">
        <v>15</v>
      </c>
      <c r="D47" s="7" t="s">
        <v>19</v>
      </c>
      <c r="E47" s="6">
        <v>1654</v>
      </c>
      <c r="F47" s="6" t="s">
        <v>15</v>
      </c>
      <c r="G47" s="6">
        <v>1639</v>
      </c>
      <c r="I47" s="6">
        <v>3</v>
      </c>
      <c r="J47" s="6" t="s">
        <v>15</v>
      </c>
      <c r="K47" s="6">
        <v>1</v>
      </c>
      <c r="L47" s="15"/>
    </row>
    <row r="48" spans="1:13" ht="18">
      <c r="A48" s="6">
        <v>4</v>
      </c>
      <c r="B48" s="7" t="s">
        <v>22</v>
      </c>
      <c r="C48" s="7" t="s">
        <v>15</v>
      </c>
      <c r="D48" s="7" t="s">
        <v>18</v>
      </c>
      <c r="E48" s="6">
        <v>1594</v>
      </c>
      <c r="F48" s="6" t="s">
        <v>15</v>
      </c>
      <c r="G48" s="6">
        <v>1718</v>
      </c>
      <c r="I48" s="6">
        <v>1</v>
      </c>
      <c r="J48" s="6" t="s">
        <v>15</v>
      </c>
      <c r="K48" s="6">
        <v>3</v>
      </c>
      <c r="M48" s="6"/>
    </row>
    <row r="49" spans="1:11" ht="12.75">
      <c r="A49" s="18" t="s">
        <v>0</v>
      </c>
      <c r="B49" s="24" t="s">
        <v>1</v>
      </c>
      <c r="C49" s="24"/>
      <c r="D49" s="24"/>
      <c r="E49" s="24" t="s">
        <v>2</v>
      </c>
      <c r="F49" s="24"/>
      <c r="G49" s="24"/>
      <c r="H49" s="18"/>
      <c r="I49" s="24" t="s">
        <v>3</v>
      </c>
      <c r="J49" s="24"/>
      <c r="K49" s="24"/>
    </row>
    <row r="50" spans="1:11" ht="18">
      <c r="A50" s="6">
        <v>5</v>
      </c>
      <c r="B50" s="7" t="s">
        <v>21</v>
      </c>
      <c r="C50" s="7" t="s">
        <v>15</v>
      </c>
      <c r="D50" s="7" t="s">
        <v>14</v>
      </c>
      <c r="E50" s="6">
        <v>1897</v>
      </c>
      <c r="F50" s="6" t="s">
        <v>15</v>
      </c>
      <c r="G50" s="6">
        <v>1552</v>
      </c>
      <c r="I50" s="6">
        <v>4</v>
      </c>
      <c r="J50" s="6" t="s">
        <v>15</v>
      </c>
      <c r="K50" s="6">
        <v>0</v>
      </c>
    </row>
    <row r="51" spans="1:11" ht="18">
      <c r="A51" s="6">
        <v>5</v>
      </c>
      <c r="B51" s="7" t="s">
        <v>20</v>
      </c>
      <c r="C51" s="7" t="s">
        <v>15</v>
      </c>
      <c r="D51" s="7" t="s">
        <v>18</v>
      </c>
      <c r="E51" s="6">
        <v>1669</v>
      </c>
      <c r="F51" s="6" t="s">
        <v>15</v>
      </c>
      <c r="G51" s="6">
        <v>1645</v>
      </c>
      <c r="I51" s="6">
        <v>3</v>
      </c>
      <c r="J51" s="6" t="s">
        <v>15</v>
      </c>
      <c r="K51" s="6">
        <v>1</v>
      </c>
    </row>
    <row r="52" spans="1:11" ht="18">
      <c r="A52" s="6">
        <v>5</v>
      </c>
      <c r="B52" s="7" t="s">
        <v>17</v>
      </c>
      <c r="C52" s="7" t="s">
        <v>15</v>
      </c>
      <c r="D52" s="7" t="s">
        <v>22</v>
      </c>
      <c r="E52" s="6">
        <v>1455</v>
      </c>
      <c r="F52" s="6" t="s">
        <v>15</v>
      </c>
      <c r="G52" s="6">
        <v>1531</v>
      </c>
      <c r="I52" s="6">
        <v>1</v>
      </c>
      <c r="J52" s="6" t="s">
        <v>15</v>
      </c>
      <c r="K52" s="6">
        <v>3</v>
      </c>
    </row>
    <row r="53" spans="1:12" ht="18">
      <c r="A53" s="6">
        <v>5</v>
      </c>
      <c r="B53" s="7" t="s">
        <v>19</v>
      </c>
      <c r="C53" s="7" t="s">
        <v>15</v>
      </c>
      <c r="D53" s="7" t="s">
        <v>16</v>
      </c>
      <c r="E53" s="6">
        <v>1524</v>
      </c>
      <c r="F53" s="6" t="s">
        <v>15</v>
      </c>
      <c r="G53" s="6">
        <v>1572</v>
      </c>
      <c r="I53" s="6">
        <v>1</v>
      </c>
      <c r="J53" s="6" t="s">
        <v>15</v>
      </c>
      <c r="K53" s="6">
        <v>3</v>
      </c>
      <c r="L53" s="15"/>
    </row>
    <row r="54" spans="1:11" ht="18">
      <c r="A54" s="6"/>
      <c r="B54" s="7"/>
      <c r="C54" s="7"/>
      <c r="D54" s="7"/>
      <c r="E54" s="6"/>
      <c r="F54" s="6"/>
      <c r="G54" s="6"/>
      <c r="I54" s="6"/>
      <c r="J54" s="6"/>
      <c r="K54" s="6"/>
    </row>
    <row r="55" spans="1:11" ht="18">
      <c r="A55" s="6">
        <v>6</v>
      </c>
      <c r="B55" s="7" t="s">
        <v>16</v>
      </c>
      <c r="C55" s="7" t="s">
        <v>15</v>
      </c>
      <c r="D55" s="7" t="s">
        <v>17</v>
      </c>
      <c r="E55" s="6">
        <v>1842</v>
      </c>
      <c r="F55" s="6" t="s">
        <v>15</v>
      </c>
      <c r="G55" s="6">
        <v>1563</v>
      </c>
      <c r="I55" s="6">
        <v>4</v>
      </c>
      <c r="J55" s="6" t="s">
        <v>15</v>
      </c>
      <c r="K55" s="6">
        <v>0</v>
      </c>
    </row>
    <row r="56" spans="1:12" ht="18">
      <c r="A56" s="6">
        <v>6</v>
      </c>
      <c r="B56" s="7" t="s">
        <v>22</v>
      </c>
      <c r="C56" s="7" t="s">
        <v>15</v>
      </c>
      <c r="D56" s="7" t="s">
        <v>19</v>
      </c>
      <c r="E56" s="6">
        <v>1730</v>
      </c>
      <c r="F56" s="6" t="s">
        <v>15</v>
      </c>
      <c r="G56" s="6">
        <v>1632</v>
      </c>
      <c r="I56" s="6">
        <v>4</v>
      </c>
      <c r="J56" s="6" t="s">
        <v>15</v>
      </c>
      <c r="K56" s="6">
        <v>0</v>
      </c>
      <c r="L56" s="20"/>
    </row>
    <row r="57" spans="1:12" ht="18">
      <c r="A57" s="6">
        <v>6</v>
      </c>
      <c r="B57" s="7" t="s">
        <v>14</v>
      </c>
      <c r="C57" s="7" t="s">
        <v>15</v>
      </c>
      <c r="D57" s="7" t="s">
        <v>18</v>
      </c>
      <c r="E57" s="6">
        <v>1620</v>
      </c>
      <c r="F57" s="6" t="s">
        <v>15</v>
      </c>
      <c r="G57" s="6">
        <v>1629</v>
      </c>
      <c r="I57" s="6">
        <v>1</v>
      </c>
      <c r="J57" s="6" t="s">
        <v>15</v>
      </c>
      <c r="K57" s="6">
        <v>3</v>
      </c>
      <c r="L57" s="15"/>
    </row>
    <row r="58" spans="1:12" ht="18">
      <c r="A58" s="6">
        <v>6</v>
      </c>
      <c r="B58" s="7" t="s">
        <v>20</v>
      </c>
      <c r="C58" s="7" t="s">
        <v>15</v>
      </c>
      <c r="D58" s="7" t="s">
        <v>21</v>
      </c>
      <c r="E58" s="6">
        <v>1727</v>
      </c>
      <c r="F58" s="6" t="s">
        <v>15</v>
      </c>
      <c r="G58" s="6">
        <v>1695</v>
      </c>
      <c r="I58" s="6">
        <v>3</v>
      </c>
      <c r="J58" s="6" t="s">
        <v>15</v>
      </c>
      <c r="K58" s="6">
        <v>1</v>
      </c>
      <c r="L58" s="15"/>
    </row>
    <row r="59" ht="18">
      <c r="L59" s="15"/>
    </row>
    <row r="60" spans="1:12" ht="18">
      <c r="A60" s="6">
        <v>7</v>
      </c>
      <c r="B60" s="7" t="s">
        <v>18</v>
      </c>
      <c r="C60" s="7" t="s">
        <v>15</v>
      </c>
      <c r="D60" s="7" t="s">
        <v>21</v>
      </c>
      <c r="E60" s="6">
        <v>1572</v>
      </c>
      <c r="F60" s="6" t="s">
        <v>15</v>
      </c>
      <c r="G60" s="6">
        <v>1527</v>
      </c>
      <c r="I60" s="6">
        <v>3</v>
      </c>
      <c r="J60" s="6" t="s">
        <v>15</v>
      </c>
      <c r="K60" s="6">
        <v>1</v>
      </c>
      <c r="L60" s="15"/>
    </row>
    <row r="61" spans="1:12" ht="18">
      <c r="A61" s="6">
        <v>7</v>
      </c>
      <c r="B61" s="7" t="s">
        <v>20</v>
      </c>
      <c r="C61" s="7" t="s">
        <v>15</v>
      </c>
      <c r="D61" s="7" t="s">
        <v>14</v>
      </c>
      <c r="E61" s="6">
        <v>1764</v>
      </c>
      <c r="F61" s="6" t="s">
        <v>15</v>
      </c>
      <c r="G61" s="6">
        <v>1620</v>
      </c>
      <c r="I61" s="6">
        <v>4</v>
      </c>
      <c r="J61" s="6" t="s">
        <v>15</v>
      </c>
      <c r="K61" s="6">
        <v>0</v>
      </c>
      <c r="L61" s="15"/>
    </row>
    <row r="62" spans="1:12" ht="18">
      <c r="A62" s="6">
        <v>7</v>
      </c>
      <c r="B62" s="7" t="s">
        <v>22</v>
      </c>
      <c r="C62" s="7" t="s">
        <v>15</v>
      </c>
      <c r="D62" s="7" t="s">
        <v>16</v>
      </c>
      <c r="E62" s="6">
        <v>1825</v>
      </c>
      <c r="F62" s="6" t="s">
        <v>15</v>
      </c>
      <c r="G62" s="6">
        <v>1729</v>
      </c>
      <c r="I62" s="6">
        <v>4</v>
      </c>
      <c r="J62" s="6" t="s">
        <v>15</v>
      </c>
      <c r="K62" s="6">
        <v>0</v>
      </c>
      <c r="L62" s="15"/>
    </row>
    <row r="63" spans="1:12" ht="18">
      <c r="A63" s="6">
        <v>7</v>
      </c>
      <c r="B63" s="7" t="s">
        <v>17</v>
      </c>
      <c r="C63" s="7" t="s">
        <v>15</v>
      </c>
      <c r="D63" s="7" t="s">
        <v>19</v>
      </c>
      <c r="E63" s="6">
        <v>1778</v>
      </c>
      <c r="F63" s="6" t="s">
        <v>15</v>
      </c>
      <c r="G63" s="6">
        <v>1492</v>
      </c>
      <c r="I63" s="6">
        <v>4</v>
      </c>
      <c r="J63" s="6" t="s">
        <v>15</v>
      </c>
      <c r="K63" s="6">
        <v>0</v>
      </c>
      <c r="L63" s="15"/>
    </row>
    <row r="64" ht="18">
      <c r="L64" s="15"/>
    </row>
    <row r="65" spans="1:12" ht="18">
      <c r="A65" s="6"/>
      <c r="B65" s="7"/>
      <c r="C65" s="7"/>
      <c r="D65" s="7"/>
      <c r="E65" s="6"/>
      <c r="F65" s="6"/>
      <c r="G65" s="6"/>
      <c r="I65" s="6"/>
      <c r="J65" s="6"/>
      <c r="K65" s="6"/>
      <c r="L65" s="15"/>
    </row>
    <row r="66" spans="1:12" ht="18">
      <c r="A66" s="6"/>
      <c r="B66" s="7"/>
      <c r="C66" s="7"/>
      <c r="D66" s="7"/>
      <c r="E66" s="6"/>
      <c r="F66" s="6"/>
      <c r="G66" s="6"/>
      <c r="I66" s="6"/>
      <c r="J66" s="6"/>
      <c r="K66" s="6"/>
      <c r="L66" s="15"/>
    </row>
    <row r="67" spans="1:12" ht="18">
      <c r="A67" s="6"/>
      <c r="B67" s="7"/>
      <c r="C67" s="7"/>
      <c r="D67" s="7"/>
      <c r="E67" s="6"/>
      <c r="F67" s="6"/>
      <c r="G67" s="6"/>
      <c r="I67" s="6"/>
      <c r="J67" s="6"/>
      <c r="K67" s="6"/>
      <c r="L67" s="15"/>
    </row>
    <row r="68" spans="1:12" ht="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4"/>
      <c r="L68" s="15"/>
    </row>
    <row r="69" spans="1:12" ht="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4"/>
      <c r="L69" s="15"/>
    </row>
    <row r="77" spans="1:11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ht="18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7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7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7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7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7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7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7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7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7"/>
    </row>
    <row r="89" spans="1:1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7"/>
    </row>
    <row r="90" spans="1:1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7"/>
    </row>
    <row r="91" spans="1:1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7"/>
    </row>
    <row r="92" spans="1:1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7"/>
    </row>
    <row r="93" spans="1:1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7"/>
    </row>
    <row r="94" spans="1:1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7"/>
    </row>
    <row r="95" spans="1:1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7"/>
    </row>
    <row r="96" spans="1:1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7"/>
    </row>
    <row r="97" spans="1:1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7"/>
    </row>
    <row r="98" spans="1:1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7"/>
    </row>
    <row r="99" spans="1:1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7"/>
    </row>
    <row r="100" spans="1:1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7"/>
    </row>
    <row r="101" spans="1:1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7"/>
    </row>
    <row r="102" spans="2:4" ht="12.75">
      <c r="B102" s="10"/>
      <c r="C102" s="10"/>
      <c r="D102" s="10"/>
    </row>
    <row r="103" spans="2:4" ht="12.75">
      <c r="B103" s="10"/>
      <c r="C103" s="10"/>
      <c r="D103" s="10"/>
    </row>
    <row r="104" spans="2:4" ht="12.75">
      <c r="B104" s="10"/>
      <c r="C104" s="10"/>
      <c r="D104" s="10"/>
    </row>
    <row r="105" spans="2:4" ht="12.75">
      <c r="B105" s="10"/>
      <c r="C105" s="10"/>
      <c r="D105" s="10"/>
    </row>
    <row r="106" spans="2:4" ht="12.75">
      <c r="B106" s="10"/>
      <c r="C106" s="10"/>
      <c r="D106" s="10"/>
    </row>
    <row r="107" spans="2:4" ht="12.75">
      <c r="B107" s="10"/>
      <c r="C107" s="10"/>
      <c r="D107" s="10"/>
    </row>
    <row r="108" spans="2:4" ht="12.75">
      <c r="B108" s="10"/>
      <c r="C108" s="10"/>
      <c r="D108" s="10"/>
    </row>
  </sheetData>
  <mergeCells count="18">
    <mergeCell ref="E38:G38"/>
    <mergeCell ref="I38:K38"/>
    <mergeCell ref="B38:D38"/>
    <mergeCell ref="I43:K43"/>
    <mergeCell ref="B43:D43"/>
    <mergeCell ref="E43:G43"/>
    <mergeCell ref="B49:D49"/>
    <mergeCell ref="E49:G49"/>
    <mergeCell ref="I49:K49"/>
    <mergeCell ref="B44:D44"/>
    <mergeCell ref="E44:G44"/>
    <mergeCell ref="I44:K44"/>
    <mergeCell ref="A9:L9"/>
    <mergeCell ref="A11:L11"/>
    <mergeCell ref="A13:L13"/>
    <mergeCell ref="B27:D27"/>
    <mergeCell ref="E27:G27"/>
    <mergeCell ref="I27:K2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Cristian Bühler</cp:lastModifiedBy>
  <dcterms:created xsi:type="dcterms:W3CDTF">2006-10-05T19:59:15Z</dcterms:created>
  <dcterms:modified xsi:type="dcterms:W3CDTF">2008-01-02T13:06:46Z</dcterms:modified>
  <cp:category/>
  <cp:version/>
  <cp:contentType/>
  <cp:contentStatus/>
</cp:coreProperties>
</file>